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CUMENTOS_2024_IEP 70648\INFORMES ASISTENCIA 2024\"/>
    </mc:Choice>
  </mc:AlternateContent>
  <xr:revisionPtr revIDLastSave="0" documentId="13_ncr:1_{4357B0C2-4A7C-4751-AE92-9ED2E78D98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SISTENCIA" sheetId="1" r:id="rId1"/>
    <sheet name="DESCUENTOS" sheetId="2" r:id="rId2"/>
  </sheets>
  <definedNames>
    <definedName name="_xlnm.Print_Area" localSheetId="1">DESCUENTOS!$A$1:$R$27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" i="2" l="1"/>
  <c r="P14" i="2"/>
  <c r="H12" i="2"/>
  <c r="H13" i="2"/>
  <c r="H14" i="2"/>
  <c r="C6" i="2" l="1"/>
  <c r="B12" i="2" l="1"/>
  <c r="C12" i="2"/>
  <c r="D12" i="2"/>
  <c r="E12" i="2"/>
  <c r="F12" i="2"/>
  <c r="F11" i="2"/>
  <c r="E11" i="2"/>
  <c r="D11" i="2"/>
  <c r="C11" i="2"/>
  <c r="B11" i="2"/>
  <c r="N6" i="2"/>
  <c r="A12" i="2" l="1"/>
  <c r="P12" i="2"/>
  <c r="A13" i="2"/>
  <c r="A14" i="2"/>
  <c r="A15" i="2"/>
  <c r="A16" i="2"/>
  <c r="A17" i="2"/>
  <c r="P11" i="2"/>
  <c r="H11" i="2"/>
  <c r="A11" i="2"/>
  <c r="D7" i="2"/>
  <c r="C5" i="2"/>
</calcChain>
</file>

<file path=xl/sharedStrings.xml><?xml version="1.0" encoding="utf-8"?>
<sst xmlns="http://schemas.openxmlformats.org/spreadsheetml/2006/main" count="205" uniqueCount="69">
  <si>
    <t>ANEXO 03</t>
  </si>
  <si>
    <t>Nivel/Modalidad Educativa</t>
  </si>
  <si>
    <t>N°</t>
  </si>
  <si>
    <t>DNI</t>
  </si>
  <si>
    <t>Apellidos y Nombres</t>
  </si>
  <si>
    <t>Cargo</t>
  </si>
  <si>
    <t>Condición</t>
  </si>
  <si>
    <t>Jor. Lab.</t>
  </si>
  <si>
    <t>DIAS CALENDARIOS</t>
  </si>
  <si>
    <t>L</t>
  </si>
  <si>
    <t>M</t>
  </si>
  <si>
    <t>J</t>
  </si>
  <si>
    <t>V</t>
  </si>
  <si>
    <t>S</t>
  </si>
  <si>
    <t>D</t>
  </si>
  <si>
    <t>PERIODO(mes/año)</t>
  </si>
  <si>
    <t>Nombrado</t>
  </si>
  <si>
    <t>LEYENDA:</t>
  </si>
  <si>
    <t>A</t>
  </si>
  <si>
    <t>I</t>
  </si>
  <si>
    <t>3T</t>
  </si>
  <si>
    <t>P</t>
  </si>
  <si>
    <t>T</t>
  </si>
  <si>
    <t>H</t>
  </si>
  <si>
    <t>Día laborado</t>
  </si>
  <si>
    <t>Inasistencia injustificada</t>
  </si>
  <si>
    <t>Tercera Tardanza, considerada como inasistencia injustificada</t>
  </si>
  <si>
    <t>Inasistencia justificada(licencia, permiso, vacaciones)</t>
  </si>
  <si>
    <t>Licencia sin goce de remuneraciones</t>
  </si>
  <si>
    <t>Permiso sin goce de remuneraciones</t>
  </si>
  <si>
    <t>Tardanza</t>
  </si>
  <si>
    <t>Hualga o paro</t>
  </si>
  <si>
    <t>F</t>
  </si>
  <si>
    <t xml:space="preserve">Feriado </t>
  </si>
  <si>
    <t>FORMATO N° 01: REPORTE DE ASISTENCIA DETALLADO</t>
  </si>
  <si>
    <t xml:space="preserve">DRE/UGEL  </t>
  </si>
  <si>
    <t xml:space="preserve">I.E. </t>
  </si>
  <si>
    <t>Turno</t>
  </si>
  <si>
    <t>ANEXO 04</t>
  </si>
  <si>
    <t>Inasistencias Días</t>
  </si>
  <si>
    <t>Tardanzas</t>
  </si>
  <si>
    <t>Horas</t>
  </si>
  <si>
    <t>Minutos</t>
  </si>
  <si>
    <t>Permisos sin Goce</t>
  </si>
  <si>
    <t>Hualga/Paro</t>
  </si>
  <si>
    <t>Observaciones</t>
  </si>
  <si>
    <t>Días</t>
  </si>
  <si>
    <t>FORMATO N° 02: REPORTE CONSOLIDADO DE INASISTENCIA, TARDANZAS Y PERMISOS SIN GOCE DE REMUNERACIONES</t>
  </si>
  <si>
    <t xml:space="preserve">MAÑANA </t>
  </si>
  <si>
    <t>Vacaciones</t>
  </si>
  <si>
    <t xml:space="preserve"> EL COLLAO</t>
  </si>
  <si>
    <t xml:space="preserve"> PRIMARIA</t>
  </si>
  <si>
    <t>E</t>
  </si>
  <si>
    <t>Estado de Emergencia</t>
  </si>
  <si>
    <t>IEP No 70648 THOCORI JARANI</t>
  </si>
  <si>
    <t>01315427</t>
  </si>
  <si>
    <t>Ccama Cahuana, Nely Pastora</t>
  </si>
  <si>
    <t>Director Desig.</t>
  </si>
  <si>
    <t>01786081</t>
  </si>
  <si>
    <t>Flores Ccama, Honorato</t>
  </si>
  <si>
    <t>Profesor</t>
  </si>
  <si>
    <t>42893715</t>
  </si>
  <si>
    <t>Marca vidal, Amalia Doris</t>
  </si>
  <si>
    <t>41782168</t>
  </si>
  <si>
    <t>Alfonte Arocutipa, Augusto</t>
  </si>
  <si>
    <t>Pers. Servicio</t>
  </si>
  <si>
    <t>FEBRERO-2024</t>
  </si>
  <si>
    <t>Thocori Jarani,06 de marzo del 2024.</t>
  </si>
  <si>
    <t>Lugar y Fecha: Thocori Jarani, 06 de marzo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</si>
</sst>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"/>
    <numFmt numFmtId="165" formatCode="_-* #,##0\ _p_t_a_-;\-* #,##0\ _p_t_a_-;_-* &quot;-&quot;\ _p_t_a_-;_-@_-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ntique Olive"/>
      <family val="2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165" fontId="9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9" fillId="2" borderId="4" xfId="1" applyFont="1" applyFill="1" applyBorder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left" vertical="center"/>
    </xf>
    <xf numFmtId="164" fontId="6" fillId="0" borderId="3" xfId="0" applyNumberFormat="1" applyFont="1" applyBorder="1" applyAlignment="1">
      <alignment horizontal="left" vertical="center"/>
    </xf>
    <xf numFmtId="164" fontId="6" fillId="0" borderId="7" xfId="0" applyNumberFormat="1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 hidden="1"/>
    </xf>
    <xf numFmtId="0" fontId="13" fillId="0" borderId="1" xfId="0" applyFont="1" applyBorder="1" applyAlignment="1" applyProtection="1">
      <alignment vertical="center"/>
      <protection locked="0" hidden="1"/>
    </xf>
    <xf numFmtId="0" fontId="14" fillId="0" borderId="1" xfId="0" applyFont="1" applyBorder="1" applyAlignment="1" applyProtection="1">
      <alignment vertical="center"/>
      <protection locked="0" hidden="1"/>
    </xf>
    <xf numFmtId="0" fontId="13" fillId="0" borderId="1" xfId="0" applyFont="1" applyBorder="1" applyAlignment="1" applyProtection="1">
      <alignment horizontal="center" vertical="center"/>
      <protection locked="0" hidden="1"/>
    </xf>
    <xf numFmtId="0" fontId="0" fillId="3" borderId="0" xfId="0" applyFill="1" applyAlignment="1">
      <alignment horizontal="center" vertical="center" wrapText="1"/>
    </xf>
    <xf numFmtId="164" fontId="6" fillId="0" borderId="2" xfId="0" applyNumberFormat="1" applyFont="1" applyBorder="1" applyAlignment="1">
      <alignment horizontal="left" vertical="center"/>
    </xf>
    <xf numFmtId="164" fontId="6" fillId="0" borderId="3" xfId="0" applyNumberFormat="1" applyFont="1" applyBorder="1" applyAlignment="1">
      <alignment horizontal="left" vertical="center"/>
    </xf>
    <xf numFmtId="164" fontId="6" fillId="0" borderId="7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center" vertical="center" wrapText="1"/>
    </xf>
  </cellXfs>
  <cellStyles count="3">
    <cellStyle name="Millares [0]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85725</xdr:colOff>
      <xdr:row>26</xdr:row>
      <xdr:rowOff>47625</xdr:rowOff>
    </xdr:from>
    <xdr:to>
      <xdr:col>34</xdr:col>
      <xdr:colOff>9525</xdr:colOff>
      <xdr:row>30</xdr:row>
      <xdr:rowOff>19050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096125" y="4295775"/>
          <a:ext cx="2524125" cy="4667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PE" sz="105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7</xdr:col>
      <xdr:colOff>114300</xdr:colOff>
      <xdr:row>21</xdr:row>
      <xdr:rowOff>19050</xdr:rowOff>
    </xdr:from>
    <xdr:to>
      <xdr:col>17</xdr:col>
      <xdr:colOff>140970</xdr:colOff>
      <xdr:row>31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6D34ADC-7ED7-4FE7-8C17-3BC54EEC303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3705225"/>
          <a:ext cx="2026920" cy="1190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23</xdr:col>
      <xdr:colOff>47625</xdr:colOff>
      <xdr:row>23</xdr:row>
      <xdr:rowOff>85725</xdr:rowOff>
    </xdr:from>
    <xdr:to>
      <xdr:col>31</xdr:col>
      <xdr:colOff>57150</xdr:colOff>
      <xdr:row>29</xdr:row>
      <xdr:rowOff>76200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C9E2BBC-072A-4C56-8C0D-ECAD04F14D69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50" r="3977"/>
        <a:stretch/>
      </xdr:blipFill>
      <xdr:spPr bwMode="auto">
        <a:xfrm>
          <a:off x="7458075" y="3962400"/>
          <a:ext cx="1609725" cy="7334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247649</xdr:colOff>
      <xdr:row>23</xdr:row>
      <xdr:rowOff>85725</xdr:rowOff>
    </xdr:from>
    <xdr:to>
      <xdr:col>13</xdr:col>
      <xdr:colOff>504824</xdr:colOff>
      <xdr:row>26</xdr:row>
      <xdr:rowOff>152400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448174" y="4819650"/>
          <a:ext cx="2324100" cy="6381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2</xdr:col>
      <xdr:colOff>590550</xdr:colOff>
      <xdr:row>19</xdr:row>
      <xdr:rowOff>114300</xdr:rowOff>
    </xdr:from>
    <xdr:to>
      <xdr:col>4</xdr:col>
      <xdr:colOff>255270</xdr:colOff>
      <xdr:row>25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140491A-B3CD-4DA8-8F54-22CC64557C9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3943350"/>
          <a:ext cx="2026920" cy="1190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152400</xdr:colOff>
      <xdr:row>20</xdr:row>
      <xdr:rowOff>57150</xdr:rowOff>
    </xdr:from>
    <xdr:to>
      <xdr:col>13</xdr:col>
      <xdr:colOff>476250</xdr:colOff>
      <xdr:row>23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C7C48A-7E5A-4105-83A3-B5320811C9FF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50" r="3977"/>
        <a:stretch/>
      </xdr:blipFill>
      <xdr:spPr bwMode="auto">
        <a:xfrm>
          <a:off x="5133975" y="4143375"/>
          <a:ext cx="1609725" cy="7334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7"/>
  <sheetViews>
    <sheetView tabSelected="1" view="pageBreakPreview" zoomScaleNormal="100" zoomScaleSheetLayoutView="100" workbookViewId="0">
      <selection activeCell="AP9" sqref="AP9"/>
    </sheetView>
  </sheetViews>
  <sheetFormatPr baseColWidth="10" defaultRowHeight="15"/>
  <cols>
    <col min="1" max="1" width="3" style="12" bestFit="1" customWidth="1"/>
    <col min="2" max="2" width="9" style="13" bestFit="1" customWidth="1"/>
    <col min="3" max="3" width="24.42578125" style="12" customWidth="1"/>
    <col min="4" max="4" width="8.42578125" style="12" bestFit="1" customWidth="1"/>
    <col min="5" max="5" width="10.5703125" style="12" customWidth="1"/>
    <col min="6" max="6" width="4.7109375" style="12" customWidth="1"/>
    <col min="7" max="37" width="3" style="12" customWidth="1"/>
    <col min="38" max="39" width="2.85546875" style="12" customWidth="1"/>
    <col min="40" max="16384" width="11.42578125" style="12"/>
  </cols>
  <sheetData>
    <row r="1" spans="1:37" ht="18.7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</row>
    <row r="2" spans="1:37" ht="4.5" customHeight="1"/>
    <row r="3" spans="1:37" ht="18.75">
      <c r="A3" s="67" t="s">
        <v>34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</row>
    <row r="4" spans="1:37" ht="7.5" customHeight="1"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</row>
    <row r="5" spans="1:37" s="14" customFormat="1">
      <c r="A5" s="68" t="s">
        <v>35</v>
      </c>
      <c r="B5" s="70"/>
      <c r="C5" s="75" t="s">
        <v>50</v>
      </c>
      <c r="D5" s="76"/>
      <c r="E5" s="76"/>
      <c r="F5" s="77"/>
      <c r="N5" s="68" t="s">
        <v>15</v>
      </c>
      <c r="O5" s="69"/>
      <c r="P5" s="69"/>
      <c r="Q5" s="69"/>
      <c r="R5" s="69"/>
      <c r="S5" s="69"/>
      <c r="T5" s="70"/>
      <c r="U5" s="71" t="s">
        <v>66</v>
      </c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</row>
    <row r="6" spans="1:37" s="14" customFormat="1">
      <c r="A6" s="68" t="s">
        <v>36</v>
      </c>
      <c r="B6" s="70"/>
      <c r="C6" s="78" t="s">
        <v>54</v>
      </c>
      <c r="D6" s="79"/>
      <c r="E6" s="79"/>
      <c r="F6" s="80"/>
      <c r="N6" s="68" t="s">
        <v>37</v>
      </c>
      <c r="O6" s="69"/>
      <c r="P6" s="69"/>
      <c r="Q6" s="69"/>
      <c r="R6" s="69"/>
      <c r="S6" s="69"/>
      <c r="T6" s="70"/>
      <c r="U6" s="73" t="s">
        <v>48</v>
      </c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</row>
    <row r="7" spans="1:37" s="14" customFormat="1">
      <c r="A7" s="68" t="s">
        <v>1</v>
      </c>
      <c r="B7" s="69"/>
      <c r="C7" s="70"/>
      <c r="D7" s="75" t="s">
        <v>51</v>
      </c>
      <c r="E7" s="76"/>
      <c r="F7" s="77"/>
    </row>
    <row r="8" spans="1:37" ht="7.5" customHeight="1">
      <c r="D8" s="15"/>
    </row>
    <row r="9" spans="1:37" s="2" customFormat="1" ht="15" customHeight="1">
      <c r="A9" s="63" t="s">
        <v>2</v>
      </c>
      <c r="B9" s="64" t="s">
        <v>3</v>
      </c>
      <c r="C9" s="57" t="s">
        <v>4</v>
      </c>
      <c r="D9" s="57" t="s">
        <v>5</v>
      </c>
      <c r="E9" s="57" t="s">
        <v>6</v>
      </c>
      <c r="F9" s="57" t="s">
        <v>7</v>
      </c>
      <c r="G9" s="60" t="s">
        <v>8</v>
      </c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2"/>
    </row>
    <row r="10" spans="1:37" s="1" customFormat="1">
      <c r="A10" s="63"/>
      <c r="B10" s="65"/>
      <c r="C10" s="58"/>
      <c r="D10" s="58"/>
      <c r="E10" s="58"/>
      <c r="F10" s="58"/>
      <c r="G10" s="6">
        <v>1</v>
      </c>
      <c r="H10" s="6">
        <v>2</v>
      </c>
      <c r="I10" s="6">
        <v>3</v>
      </c>
      <c r="J10" s="6">
        <v>4</v>
      </c>
      <c r="K10" s="6">
        <v>5</v>
      </c>
      <c r="L10" s="6">
        <v>6</v>
      </c>
      <c r="M10" s="6">
        <v>7</v>
      </c>
      <c r="N10" s="6">
        <v>8</v>
      </c>
      <c r="O10" s="6">
        <v>9</v>
      </c>
      <c r="P10" s="6">
        <v>10</v>
      </c>
      <c r="Q10" s="6">
        <v>11</v>
      </c>
      <c r="R10" s="6">
        <v>12</v>
      </c>
      <c r="S10" s="6">
        <v>13</v>
      </c>
      <c r="T10" s="6">
        <v>14</v>
      </c>
      <c r="U10" s="6">
        <v>15</v>
      </c>
      <c r="V10" s="6">
        <v>16</v>
      </c>
      <c r="W10" s="6">
        <v>17</v>
      </c>
      <c r="X10" s="6">
        <v>18</v>
      </c>
      <c r="Y10" s="6">
        <v>19</v>
      </c>
      <c r="Z10" s="6">
        <v>20</v>
      </c>
      <c r="AA10" s="6">
        <v>21</v>
      </c>
      <c r="AB10" s="6">
        <v>22</v>
      </c>
      <c r="AC10" s="6">
        <v>23</v>
      </c>
      <c r="AD10" s="6">
        <v>24</v>
      </c>
      <c r="AE10" s="6">
        <v>25</v>
      </c>
      <c r="AF10" s="6">
        <v>26</v>
      </c>
      <c r="AG10" s="6">
        <v>27</v>
      </c>
      <c r="AH10" s="6">
        <v>28</v>
      </c>
      <c r="AI10" s="6">
        <v>29</v>
      </c>
      <c r="AJ10" s="34">
        <v>30</v>
      </c>
      <c r="AK10" s="6">
        <v>31</v>
      </c>
    </row>
    <row r="11" spans="1:37" s="1" customFormat="1" ht="15.75" thickBot="1">
      <c r="A11" s="63"/>
      <c r="B11" s="66"/>
      <c r="C11" s="81"/>
      <c r="D11" s="59"/>
      <c r="E11" s="59"/>
      <c r="F11" s="59"/>
      <c r="G11" s="51" t="s">
        <v>11</v>
      </c>
      <c r="H11" s="45" t="s">
        <v>12</v>
      </c>
      <c r="I11" s="45" t="s">
        <v>13</v>
      </c>
      <c r="J11" s="45" t="s">
        <v>14</v>
      </c>
      <c r="K11" s="45" t="s">
        <v>9</v>
      </c>
      <c r="L11" s="45" t="s">
        <v>10</v>
      </c>
      <c r="M11" s="45" t="s">
        <v>10</v>
      </c>
      <c r="N11" s="45" t="s">
        <v>11</v>
      </c>
      <c r="O11" s="45" t="s">
        <v>12</v>
      </c>
      <c r="P11" s="45" t="s">
        <v>13</v>
      </c>
      <c r="Q11" s="45" t="s">
        <v>14</v>
      </c>
      <c r="R11" s="45" t="s">
        <v>9</v>
      </c>
      <c r="S11" s="45" t="s">
        <v>10</v>
      </c>
      <c r="T11" s="45" t="s">
        <v>10</v>
      </c>
      <c r="U11" s="45" t="s">
        <v>11</v>
      </c>
      <c r="V11" s="45" t="s">
        <v>12</v>
      </c>
      <c r="W11" s="45" t="s">
        <v>13</v>
      </c>
      <c r="X11" s="45" t="s">
        <v>14</v>
      </c>
      <c r="Y11" s="45" t="s">
        <v>9</v>
      </c>
      <c r="Z11" s="45" t="s">
        <v>10</v>
      </c>
      <c r="AA11" s="45" t="s">
        <v>10</v>
      </c>
      <c r="AB11" s="45" t="s">
        <v>11</v>
      </c>
      <c r="AC11" s="45" t="s">
        <v>12</v>
      </c>
      <c r="AD11" s="45" t="s">
        <v>13</v>
      </c>
      <c r="AE11" s="45" t="s">
        <v>14</v>
      </c>
      <c r="AF11" s="45" t="s">
        <v>9</v>
      </c>
      <c r="AG11" s="45" t="s">
        <v>10</v>
      </c>
      <c r="AH11" s="45" t="s">
        <v>10</v>
      </c>
      <c r="AI11" s="45" t="s">
        <v>11</v>
      </c>
      <c r="AJ11" s="45"/>
      <c r="AK11" s="45"/>
    </row>
    <row r="12" spans="1:37" s="2" customFormat="1">
      <c r="A12" s="3">
        <v>1</v>
      </c>
      <c r="B12" s="47" t="s">
        <v>55</v>
      </c>
      <c r="C12" s="48" t="s">
        <v>56</v>
      </c>
      <c r="D12" s="49" t="s">
        <v>57</v>
      </c>
      <c r="E12" s="49" t="s">
        <v>16</v>
      </c>
      <c r="F12" s="50">
        <v>40</v>
      </c>
      <c r="G12" s="37" t="s">
        <v>12</v>
      </c>
      <c r="H12" s="37" t="s">
        <v>12</v>
      </c>
      <c r="I12" s="46"/>
      <c r="J12" s="46"/>
      <c r="K12" s="37" t="s">
        <v>12</v>
      </c>
      <c r="L12" s="37" t="s">
        <v>12</v>
      </c>
      <c r="M12" s="37" t="s">
        <v>12</v>
      </c>
      <c r="N12" s="37" t="s">
        <v>12</v>
      </c>
      <c r="O12" s="37" t="s">
        <v>12</v>
      </c>
      <c r="P12" s="46"/>
      <c r="Q12" s="46"/>
      <c r="R12" s="37" t="s">
        <v>12</v>
      </c>
      <c r="S12" s="37" t="s">
        <v>12</v>
      </c>
      <c r="T12" s="37" t="s">
        <v>12</v>
      </c>
      <c r="U12" s="37" t="s">
        <v>12</v>
      </c>
      <c r="V12" s="37" t="s">
        <v>12</v>
      </c>
      <c r="W12" s="46"/>
      <c r="X12" s="46"/>
      <c r="Y12" s="37" t="s">
        <v>12</v>
      </c>
      <c r="Z12" s="37" t="s">
        <v>12</v>
      </c>
      <c r="AA12" s="37" t="s">
        <v>12</v>
      </c>
      <c r="AB12" s="37" t="s">
        <v>12</v>
      </c>
      <c r="AC12" s="37" t="s">
        <v>12</v>
      </c>
      <c r="AD12" s="46"/>
      <c r="AE12" s="46"/>
      <c r="AF12" s="37" t="s">
        <v>12</v>
      </c>
      <c r="AG12" s="37" t="s">
        <v>12</v>
      </c>
      <c r="AH12" s="37" t="s">
        <v>12</v>
      </c>
      <c r="AI12" s="37" t="s">
        <v>12</v>
      </c>
      <c r="AJ12" s="35"/>
      <c r="AK12" s="35"/>
    </row>
    <row r="13" spans="1:37" s="2" customFormat="1">
      <c r="A13" s="5">
        <v>2</v>
      </c>
      <c r="B13" s="47" t="s">
        <v>58</v>
      </c>
      <c r="C13" s="48" t="s">
        <v>59</v>
      </c>
      <c r="D13" s="49" t="s">
        <v>60</v>
      </c>
      <c r="E13" s="49" t="s">
        <v>16</v>
      </c>
      <c r="F13" s="50">
        <v>30</v>
      </c>
      <c r="G13" s="37" t="s">
        <v>12</v>
      </c>
      <c r="H13" s="37" t="s">
        <v>12</v>
      </c>
      <c r="I13" s="46"/>
      <c r="J13" s="46"/>
      <c r="K13" s="37" t="s">
        <v>12</v>
      </c>
      <c r="L13" s="37" t="s">
        <v>12</v>
      </c>
      <c r="M13" s="37" t="s">
        <v>12</v>
      </c>
      <c r="N13" s="37" t="s">
        <v>12</v>
      </c>
      <c r="O13" s="37" t="s">
        <v>12</v>
      </c>
      <c r="P13" s="46"/>
      <c r="Q13" s="46"/>
      <c r="R13" s="37" t="s">
        <v>12</v>
      </c>
      <c r="S13" s="37" t="s">
        <v>12</v>
      </c>
      <c r="T13" s="37" t="s">
        <v>12</v>
      </c>
      <c r="U13" s="37" t="s">
        <v>12</v>
      </c>
      <c r="V13" s="37" t="s">
        <v>12</v>
      </c>
      <c r="W13" s="46"/>
      <c r="X13" s="46"/>
      <c r="Y13" s="37" t="s">
        <v>12</v>
      </c>
      <c r="Z13" s="37" t="s">
        <v>12</v>
      </c>
      <c r="AA13" s="37" t="s">
        <v>12</v>
      </c>
      <c r="AB13" s="37" t="s">
        <v>12</v>
      </c>
      <c r="AC13" s="37" t="s">
        <v>12</v>
      </c>
      <c r="AD13" s="46"/>
      <c r="AE13" s="46"/>
      <c r="AF13" s="37" t="s">
        <v>12</v>
      </c>
      <c r="AG13" s="37" t="s">
        <v>12</v>
      </c>
      <c r="AH13" s="37" t="s">
        <v>12</v>
      </c>
      <c r="AI13" s="37" t="s">
        <v>12</v>
      </c>
      <c r="AJ13" s="35"/>
      <c r="AK13" s="35"/>
    </row>
    <row r="14" spans="1:37" s="2" customFormat="1">
      <c r="A14" s="3">
        <v>3</v>
      </c>
      <c r="B14" s="47" t="s">
        <v>61</v>
      </c>
      <c r="C14" s="48" t="s">
        <v>62</v>
      </c>
      <c r="D14" s="49" t="s">
        <v>60</v>
      </c>
      <c r="E14" s="49" t="s">
        <v>16</v>
      </c>
      <c r="F14" s="50">
        <v>30</v>
      </c>
      <c r="G14" s="37" t="s">
        <v>12</v>
      </c>
      <c r="H14" s="37" t="s">
        <v>12</v>
      </c>
      <c r="I14" s="46"/>
      <c r="J14" s="46"/>
      <c r="K14" s="37" t="s">
        <v>12</v>
      </c>
      <c r="L14" s="37" t="s">
        <v>12</v>
      </c>
      <c r="M14" s="37" t="s">
        <v>12</v>
      </c>
      <c r="N14" s="37" t="s">
        <v>12</v>
      </c>
      <c r="O14" s="37" t="s">
        <v>12</v>
      </c>
      <c r="P14" s="46"/>
      <c r="Q14" s="46"/>
      <c r="R14" s="37" t="s">
        <v>12</v>
      </c>
      <c r="S14" s="37" t="s">
        <v>12</v>
      </c>
      <c r="T14" s="37" t="s">
        <v>12</v>
      </c>
      <c r="U14" s="37" t="s">
        <v>12</v>
      </c>
      <c r="V14" s="37" t="s">
        <v>12</v>
      </c>
      <c r="W14" s="46"/>
      <c r="X14" s="46"/>
      <c r="Y14" s="37" t="s">
        <v>12</v>
      </c>
      <c r="Z14" s="37" t="s">
        <v>12</v>
      </c>
      <c r="AA14" s="37" t="s">
        <v>12</v>
      </c>
      <c r="AB14" s="37" t="s">
        <v>12</v>
      </c>
      <c r="AC14" s="37" t="s">
        <v>12</v>
      </c>
      <c r="AD14" s="46"/>
      <c r="AE14" s="46"/>
      <c r="AF14" s="37" t="s">
        <v>12</v>
      </c>
      <c r="AG14" s="37" t="s">
        <v>12</v>
      </c>
      <c r="AH14" s="37" t="s">
        <v>12</v>
      </c>
      <c r="AI14" s="37" t="s">
        <v>12</v>
      </c>
      <c r="AJ14" s="35"/>
      <c r="AK14" s="35"/>
    </row>
    <row r="15" spans="1:37" s="2" customFormat="1">
      <c r="A15" s="5">
        <v>4</v>
      </c>
      <c r="B15" s="47" t="s">
        <v>63</v>
      </c>
      <c r="C15" s="48" t="s">
        <v>64</v>
      </c>
      <c r="D15" s="49" t="s">
        <v>65</v>
      </c>
      <c r="E15" s="49" t="s">
        <v>16</v>
      </c>
      <c r="F15" s="50">
        <v>40</v>
      </c>
      <c r="G15" s="35" t="s">
        <v>18</v>
      </c>
      <c r="H15" s="3" t="s">
        <v>18</v>
      </c>
      <c r="I15" s="45"/>
      <c r="J15" s="45"/>
      <c r="K15" s="3" t="s">
        <v>18</v>
      </c>
      <c r="L15" s="3" t="s">
        <v>18</v>
      </c>
      <c r="M15" s="3" t="s">
        <v>18</v>
      </c>
      <c r="N15" s="3" t="s">
        <v>18</v>
      </c>
      <c r="O15" s="3" t="s">
        <v>18</v>
      </c>
      <c r="P15" s="45"/>
      <c r="Q15" s="45"/>
      <c r="R15" s="35" t="s">
        <v>18</v>
      </c>
      <c r="S15" s="35" t="s">
        <v>18</v>
      </c>
      <c r="T15" s="35" t="s">
        <v>18</v>
      </c>
      <c r="U15" s="35" t="s">
        <v>18</v>
      </c>
      <c r="V15" s="35" t="s">
        <v>18</v>
      </c>
      <c r="W15" s="45"/>
      <c r="X15" s="45"/>
      <c r="Y15" s="35" t="s">
        <v>18</v>
      </c>
      <c r="Z15" s="35" t="s">
        <v>18</v>
      </c>
      <c r="AA15" s="35" t="s">
        <v>18</v>
      </c>
      <c r="AB15" s="35" t="s">
        <v>18</v>
      </c>
      <c r="AC15" s="35" t="s">
        <v>18</v>
      </c>
      <c r="AD15" s="45"/>
      <c r="AE15" s="45"/>
      <c r="AF15" s="35" t="s">
        <v>18</v>
      </c>
      <c r="AG15" s="35" t="s">
        <v>18</v>
      </c>
      <c r="AH15" s="35" t="s">
        <v>18</v>
      </c>
      <c r="AI15" s="35" t="s">
        <v>18</v>
      </c>
      <c r="AJ15" s="35"/>
      <c r="AK15" s="35"/>
    </row>
    <row r="16" spans="1:37" s="2" customFormat="1">
      <c r="A16" s="3">
        <v>5</v>
      </c>
      <c r="B16" s="4"/>
      <c r="C16" s="7"/>
      <c r="D16" s="3"/>
      <c r="E16" s="3"/>
      <c r="F16" s="3"/>
      <c r="G16" s="35"/>
      <c r="H16" s="3"/>
      <c r="I16" s="3"/>
      <c r="J16" s="35"/>
      <c r="K16" s="35"/>
      <c r="L16" s="3"/>
      <c r="M16" s="35"/>
      <c r="N16" s="35"/>
      <c r="O16" s="3"/>
      <c r="P16" s="3"/>
      <c r="Q16" s="35"/>
      <c r="R16" s="35"/>
      <c r="S16" s="3"/>
      <c r="T16" s="35"/>
      <c r="U16" s="35"/>
      <c r="V16" s="3"/>
      <c r="W16" s="3"/>
      <c r="X16" s="35"/>
      <c r="Y16" s="35"/>
      <c r="Z16" s="3"/>
      <c r="AA16" s="35"/>
      <c r="AB16" s="35"/>
      <c r="AC16" s="3"/>
      <c r="AD16" s="3"/>
      <c r="AE16" s="35"/>
      <c r="AF16" s="35"/>
      <c r="AG16" s="3"/>
      <c r="AH16" s="35"/>
      <c r="AI16" s="35"/>
      <c r="AJ16" s="3"/>
      <c r="AK16" s="3"/>
    </row>
    <row r="17" spans="1:37" s="2" customFormat="1">
      <c r="A17" s="5">
        <v>6</v>
      </c>
      <c r="B17" s="4"/>
      <c r="C17" s="7"/>
      <c r="D17" s="3"/>
      <c r="E17" s="3"/>
      <c r="F17" s="3"/>
      <c r="G17" s="35"/>
      <c r="H17" s="3"/>
      <c r="I17" s="3"/>
      <c r="J17" s="35"/>
      <c r="K17" s="35"/>
      <c r="L17" s="3"/>
      <c r="M17" s="35"/>
      <c r="N17" s="35"/>
      <c r="O17" s="3"/>
      <c r="P17" s="3"/>
      <c r="Q17" s="35"/>
      <c r="R17" s="35"/>
      <c r="S17" s="3"/>
      <c r="T17" s="35"/>
      <c r="U17" s="35"/>
      <c r="V17" s="3"/>
      <c r="W17" s="3"/>
      <c r="X17" s="35"/>
      <c r="Y17" s="35"/>
      <c r="Z17" s="3"/>
      <c r="AA17" s="35"/>
      <c r="AB17" s="35"/>
      <c r="AC17" s="3"/>
      <c r="AD17" s="3"/>
      <c r="AE17" s="35"/>
      <c r="AF17" s="35"/>
      <c r="AG17" s="3"/>
      <c r="AH17" s="35"/>
      <c r="AI17" s="35"/>
      <c r="AJ17" s="3"/>
      <c r="AK17" s="3"/>
    </row>
    <row r="18" spans="1:37" s="2" customFormat="1">
      <c r="A18" s="3">
        <v>7</v>
      </c>
      <c r="B18" s="4"/>
      <c r="C18" s="7"/>
      <c r="D18" s="3"/>
      <c r="E18" s="3"/>
      <c r="F18" s="3"/>
      <c r="G18" s="35"/>
      <c r="H18" s="3"/>
      <c r="I18" s="3"/>
      <c r="J18" s="35"/>
      <c r="K18" s="35"/>
      <c r="L18" s="3"/>
      <c r="M18" s="35"/>
      <c r="N18" s="35"/>
      <c r="O18" s="3"/>
      <c r="P18" s="3"/>
      <c r="Q18" s="35"/>
      <c r="R18" s="35"/>
      <c r="S18" s="3"/>
      <c r="T18" s="35"/>
      <c r="U18" s="35"/>
      <c r="V18" s="3"/>
      <c r="W18" s="3"/>
      <c r="X18" s="35"/>
      <c r="Y18" s="35"/>
      <c r="Z18" s="3"/>
      <c r="AA18" s="35"/>
      <c r="AB18" s="35"/>
      <c r="AC18" s="3"/>
      <c r="AD18" s="3"/>
      <c r="AE18" s="35"/>
      <c r="AF18" s="35"/>
      <c r="AG18" s="3"/>
      <c r="AH18" s="35"/>
      <c r="AI18" s="35"/>
      <c r="AJ18" s="3"/>
      <c r="AK18" s="3"/>
    </row>
    <row r="19" spans="1:37" ht="12.75" customHeight="1">
      <c r="A19" s="16"/>
      <c r="B19" s="17"/>
      <c r="C19" s="16"/>
      <c r="D19" s="16"/>
      <c r="E19" s="16"/>
      <c r="F19" s="16"/>
      <c r="G19" s="16"/>
      <c r="H19" s="16"/>
      <c r="I19" s="16"/>
      <c r="J19" s="36"/>
      <c r="K19" s="3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</row>
    <row r="20" spans="1:37" ht="9.75" customHeight="1">
      <c r="A20" s="16"/>
      <c r="B20" s="17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 t="s">
        <v>67</v>
      </c>
      <c r="U20" s="16"/>
      <c r="V20" s="16"/>
      <c r="W20" s="16"/>
      <c r="X20" s="16"/>
      <c r="Y20" s="16"/>
      <c r="Z20" s="16"/>
      <c r="AA20" s="16"/>
      <c r="AB20" s="16"/>
    </row>
    <row r="21" spans="1:37">
      <c r="A21" s="56" t="s">
        <v>17</v>
      </c>
      <c r="B21" s="56"/>
      <c r="C21" s="56"/>
      <c r="D21" s="56"/>
      <c r="E21" s="5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16"/>
      <c r="AJ21" s="16"/>
      <c r="AK21" s="16"/>
    </row>
    <row r="22" spans="1:37" ht="5.25" customHeight="1">
      <c r="A22" s="16"/>
      <c r="B22" s="17"/>
      <c r="C22" s="16"/>
      <c r="D22" s="16"/>
      <c r="E22" s="16"/>
      <c r="F22" s="18"/>
      <c r="G22" s="18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</row>
    <row r="23" spans="1:37" s="21" customFormat="1" ht="9.75" customHeight="1">
      <c r="A23" s="8" t="s">
        <v>18</v>
      </c>
      <c r="B23" s="52" t="s">
        <v>24</v>
      </c>
      <c r="C23" s="53"/>
      <c r="D23" s="53"/>
      <c r="E23" s="54"/>
      <c r="F23" s="19"/>
      <c r="G23" s="20"/>
    </row>
    <row r="24" spans="1:37" s="21" customFormat="1" ht="9.75" customHeight="1">
      <c r="A24" s="8" t="s">
        <v>19</v>
      </c>
      <c r="B24" s="52" t="s">
        <v>25</v>
      </c>
      <c r="C24" s="53"/>
      <c r="D24" s="53"/>
      <c r="E24" s="54"/>
      <c r="F24" s="19"/>
      <c r="G24" s="20"/>
    </row>
    <row r="25" spans="1:37" s="21" customFormat="1" ht="9.75" customHeight="1">
      <c r="A25" s="8" t="s">
        <v>20</v>
      </c>
      <c r="B25" s="52" t="s">
        <v>26</v>
      </c>
      <c r="C25" s="53"/>
      <c r="D25" s="53"/>
      <c r="E25" s="54"/>
      <c r="F25" s="19"/>
      <c r="G25" s="20"/>
    </row>
    <row r="26" spans="1:37" s="21" customFormat="1" ht="9.75" customHeight="1">
      <c r="A26" s="8" t="s">
        <v>11</v>
      </c>
      <c r="B26" s="52" t="s">
        <v>27</v>
      </c>
      <c r="C26" s="53"/>
      <c r="D26" s="53"/>
      <c r="E26" s="54"/>
      <c r="F26" s="19"/>
      <c r="G26" s="20"/>
    </row>
    <row r="27" spans="1:37" s="21" customFormat="1" ht="9.75" customHeight="1">
      <c r="A27" s="8" t="s">
        <v>9</v>
      </c>
      <c r="B27" s="52" t="s">
        <v>28</v>
      </c>
      <c r="C27" s="53"/>
      <c r="D27" s="53"/>
      <c r="E27" s="54"/>
      <c r="F27" s="19"/>
      <c r="G27" s="20"/>
    </row>
    <row r="28" spans="1:37" s="21" customFormat="1" ht="9.75" customHeight="1">
      <c r="A28" s="8" t="s">
        <v>21</v>
      </c>
      <c r="B28" s="52" t="s">
        <v>29</v>
      </c>
      <c r="C28" s="53"/>
      <c r="D28" s="53"/>
      <c r="E28" s="54"/>
      <c r="F28" s="19"/>
      <c r="G28" s="20"/>
      <c r="I28" s="41"/>
    </row>
    <row r="29" spans="1:37" s="21" customFormat="1" ht="9.75" customHeight="1">
      <c r="A29" s="8" t="s">
        <v>22</v>
      </c>
      <c r="B29" s="52" t="s">
        <v>30</v>
      </c>
      <c r="C29" s="53"/>
      <c r="D29" s="53"/>
      <c r="E29" s="54"/>
      <c r="F29" s="19"/>
      <c r="G29" s="20"/>
    </row>
    <row r="30" spans="1:37" s="21" customFormat="1" ht="9.75" customHeight="1">
      <c r="A30" s="8" t="s">
        <v>23</v>
      </c>
      <c r="B30" s="52" t="s">
        <v>31</v>
      </c>
      <c r="C30" s="53"/>
      <c r="D30" s="53"/>
      <c r="E30" s="54"/>
      <c r="F30" s="19"/>
      <c r="G30" s="20"/>
    </row>
    <row r="31" spans="1:37" ht="9.75" customHeight="1">
      <c r="A31" s="8" t="s">
        <v>32</v>
      </c>
      <c r="B31" s="52" t="s">
        <v>33</v>
      </c>
      <c r="C31" s="53"/>
      <c r="D31" s="53"/>
      <c r="E31" s="54"/>
      <c r="F31" s="19"/>
      <c r="G31" s="18"/>
      <c r="H31" s="16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</row>
    <row r="32" spans="1:37" ht="9.75" customHeight="1">
      <c r="A32" s="8" t="s">
        <v>52</v>
      </c>
      <c r="B32" s="38" t="s">
        <v>53</v>
      </c>
      <c r="C32" s="39"/>
      <c r="D32" s="39"/>
      <c r="E32" s="40"/>
      <c r="F32" s="19"/>
      <c r="G32" s="18"/>
      <c r="H32" s="16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</row>
    <row r="33" spans="1:37" ht="9.75" customHeight="1">
      <c r="A33" s="8" t="s">
        <v>12</v>
      </c>
      <c r="B33" s="52" t="s">
        <v>49</v>
      </c>
      <c r="C33" s="53"/>
      <c r="D33" s="53"/>
      <c r="E33" s="54"/>
      <c r="F33" s="19"/>
      <c r="G33" s="18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</row>
    <row r="34" spans="1:37">
      <c r="A34" s="33"/>
      <c r="B34" s="17"/>
      <c r="C34" s="16"/>
      <c r="D34" s="16"/>
      <c r="E34" s="16"/>
      <c r="F34" s="18"/>
      <c r="G34" s="18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</row>
    <row r="35" spans="1:37">
      <c r="A35" s="16"/>
      <c r="B35" s="17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</row>
    <row r="36" spans="1:37">
      <c r="A36" s="16"/>
      <c r="B36" s="17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</row>
    <row r="37" spans="1:37">
      <c r="A37" s="16"/>
      <c r="B37" s="17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</row>
  </sheetData>
  <mergeCells count="32">
    <mergeCell ref="C9:C11"/>
    <mergeCell ref="D9:D11"/>
    <mergeCell ref="E9:E11"/>
    <mergeCell ref="U21:AH21"/>
    <mergeCell ref="A7:C7"/>
    <mergeCell ref="D7:F7"/>
    <mergeCell ref="A1:AK1"/>
    <mergeCell ref="A3:AK3"/>
    <mergeCell ref="N5:T5"/>
    <mergeCell ref="N6:T6"/>
    <mergeCell ref="U5:AK5"/>
    <mergeCell ref="U6:AK6"/>
    <mergeCell ref="A5:B5"/>
    <mergeCell ref="A6:B6"/>
    <mergeCell ref="C5:F5"/>
    <mergeCell ref="C6:F6"/>
    <mergeCell ref="B33:E33"/>
    <mergeCell ref="G4:T4"/>
    <mergeCell ref="B25:E25"/>
    <mergeCell ref="B23:E23"/>
    <mergeCell ref="B24:E24"/>
    <mergeCell ref="B30:E30"/>
    <mergeCell ref="B31:E31"/>
    <mergeCell ref="A21:E21"/>
    <mergeCell ref="B27:E27"/>
    <mergeCell ref="B28:E28"/>
    <mergeCell ref="B29:E29"/>
    <mergeCell ref="B26:E26"/>
    <mergeCell ref="F9:F11"/>
    <mergeCell ref="G9:AK9"/>
    <mergeCell ref="A9:A11"/>
    <mergeCell ref="B9:B11"/>
  </mergeCells>
  <dataValidations count="2">
    <dataValidation type="list" allowBlank="1" showInputMessage="1" showErrorMessage="1" sqref="E12:E15" xr:uid="{A4604A12-55AF-4CCA-BA16-6FFBF4727744}">
      <formula1>$BF$2:$BF$6</formula1>
    </dataValidation>
    <dataValidation type="list" allowBlank="1" showInputMessage="1" sqref="D12:D15" xr:uid="{7A207B62-386A-4A11-8784-C174CA93C1B9}">
      <formula1>$BE$2:$BE$18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7"/>
  <sheetViews>
    <sheetView topLeftCell="A6" zoomScaleNormal="100" zoomScaleSheetLayoutView="89" workbookViewId="0">
      <selection activeCell="A27" sqref="A27:G27"/>
    </sheetView>
  </sheetViews>
  <sheetFormatPr baseColWidth="10" defaultRowHeight="15"/>
  <cols>
    <col min="1" max="1" width="3" style="2" bestFit="1" customWidth="1"/>
    <col min="2" max="2" width="9" style="23" bestFit="1" customWidth="1"/>
    <col min="3" max="3" width="27" style="2" customWidth="1"/>
    <col min="4" max="4" width="8.42578125" style="2" bestFit="1" customWidth="1"/>
    <col min="5" max="5" width="9.85546875" style="2" bestFit="1" customWidth="1"/>
    <col min="6" max="6" width="4.7109375" style="2" customWidth="1"/>
    <col min="7" max="7" width="1" style="2" customWidth="1"/>
    <col min="8" max="8" width="10.7109375" style="2" customWidth="1"/>
    <col min="9" max="9" width="1" style="2" customWidth="1"/>
    <col min="10" max="10" width="5.42578125" style="2" bestFit="1" customWidth="1"/>
    <col min="11" max="11" width="7.42578125" style="2" bestFit="1" customWidth="1"/>
    <col min="12" max="12" width="1" style="2" customWidth="1"/>
    <col min="13" max="13" width="5.42578125" style="2" bestFit="1" customWidth="1"/>
    <col min="14" max="14" width="7.5703125" style="2" customWidth="1"/>
    <col min="15" max="15" width="1" style="2" customWidth="1"/>
    <col min="16" max="16" width="10.5703125" style="2" bestFit="1" customWidth="1"/>
    <col min="17" max="17" width="1" style="24" customWidth="1"/>
    <col min="18" max="18" width="12.28515625" style="2" bestFit="1" customWidth="1"/>
    <col min="19" max="16384" width="11.42578125" style="2"/>
  </cols>
  <sheetData>
    <row r="1" spans="1:18" ht="18.75">
      <c r="A1" s="82" t="s">
        <v>38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 ht="4.5" customHeight="1"/>
    <row r="3" spans="1:18" ht="15" customHeight="1">
      <c r="A3" s="83" t="s">
        <v>47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</row>
    <row r="4" spans="1:18" ht="6.75" customHeight="1"/>
    <row r="5" spans="1:18" s="25" customFormat="1">
      <c r="A5" s="84" t="s">
        <v>35</v>
      </c>
      <c r="B5" s="84"/>
      <c r="C5" s="85" t="str">
        <f>ASISTENCIA!C5:F5</f>
        <v xml:space="preserve"> EL COLLAO</v>
      </c>
      <c r="D5" s="85"/>
      <c r="E5" s="85"/>
      <c r="F5" s="85"/>
      <c r="J5" s="84" t="s">
        <v>15</v>
      </c>
      <c r="K5" s="84"/>
      <c r="L5" s="84"/>
      <c r="M5" s="84"/>
      <c r="N5" s="86" t="s">
        <v>66</v>
      </c>
      <c r="O5" s="87"/>
      <c r="P5" s="87"/>
      <c r="Q5" s="87"/>
      <c r="R5" s="87"/>
    </row>
    <row r="6" spans="1:18" s="25" customFormat="1">
      <c r="A6" s="84" t="s">
        <v>36</v>
      </c>
      <c r="B6" s="84"/>
      <c r="C6" s="85" t="str">
        <f>ASISTENCIA!C6:F6</f>
        <v>IEP No 70648 THOCORI JARANI</v>
      </c>
      <c r="D6" s="85"/>
      <c r="E6" s="85"/>
      <c r="F6" s="85"/>
      <c r="J6" s="84" t="s">
        <v>37</v>
      </c>
      <c r="K6" s="84"/>
      <c r="L6" s="84"/>
      <c r="M6" s="84"/>
      <c r="N6" s="87" t="str">
        <f>+ASISTENCIA!U6</f>
        <v xml:space="preserve">MAÑANA </v>
      </c>
      <c r="O6" s="87"/>
      <c r="P6" s="87"/>
      <c r="Q6" s="87"/>
      <c r="R6" s="87"/>
    </row>
    <row r="7" spans="1:18" s="25" customFormat="1">
      <c r="A7" s="88" t="s">
        <v>1</v>
      </c>
      <c r="B7" s="88"/>
      <c r="C7" s="88"/>
      <c r="D7" s="85" t="str">
        <f>ASISTENCIA!D7:F7</f>
        <v xml:space="preserve"> PRIMARIA</v>
      </c>
      <c r="E7" s="85"/>
      <c r="F7" s="85"/>
      <c r="Q7" s="26"/>
    </row>
    <row r="8" spans="1:18" ht="7.5" customHeight="1">
      <c r="D8" s="15"/>
    </row>
    <row r="9" spans="1:18" s="31" customFormat="1" ht="27.75" customHeight="1">
      <c r="A9" s="63" t="s">
        <v>2</v>
      </c>
      <c r="B9" s="89" t="s">
        <v>3</v>
      </c>
      <c r="C9" s="63" t="s">
        <v>4</v>
      </c>
      <c r="D9" s="63" t="s">
        <v>5</v>
      </c>
      <c r="E9" s="63" t="s">
        <v>6</v>
      </c>
      <c r="F9" s="63" t="s">
        <v>7</v>
      </c>
      <c r="G9" s="22"/>
      <c r="H9" s="63" t="s">
        <v>39</v>
      </c>
      <c r="I9" s="10"/>
      <c r="J9" s="63" t="s">
        <v>40</v>
      </c>
      <c r="K9" s="63"/>
      <c r="L9" s="10"/>
      <c r="M9" s="63" t="s">
        <v>43</v>
      </c>
      <c r="N9" s="63"/>
      <c r="O9" s="10"/>
      <c r="P9" s="9" t="s">
        <v>44</v>
      </c>
      <c r="Q9" s="10"/>
      <c r="R9" s="63" t="s">
        <v>45</v>
      </c>
    </row>
    <row r="10" spans="1:18" s="32" customFormat="1" ht="27.75" customHeight="1" thickBot="1">
      <c r="A10" s="63"/>
      <c r="B10" s="89"/>
      <c r="C10" s="63"/>
      <c r="D10" s="63"/>
      <c r="E10" s="63"/>
      <c r="F10" s="63"/>
      <c r="G10" s="10"/>
      <c r="H10" s="63"/>
      <c r="I10" s="10"/>
      <c r="J10" s="29" t="s">
        <v>41</v>
      </c>
      <c r="K10" s="29" t="s">
        <v>42</v>
      </c>
      <c r="L10" s="10"/>
      <c r="M10" s="29" t="s">
        <v>41</v>
      </c>
      <c r="N10" s="29" t="s">
        <v>42</v>
      </c>
      <c r="O10" s="10"/>
      <c r="P10" s="29" t="s">
        <v>46</v>
      </c>
      <c r="Q10" s="10"/>
      <c r="R10" s="63"/>
    </row>
    <row r="11" spans="1:18" ht="15.75" thickBot="1">
      <c r="A11" s="3">
        <f>+ASISTENCIA!A12</f>
        <v>1</v>
      </c>
      <c r="B11" s="4" t="str">
        <f>+ASISTENCIA!B12</f>
        <v>01315427</v>
      </c>
      <c r="C11" s="30" t="str">
        <f>+ASISTENCIA!C12</f>
        <v>Ccama Cahuana, Nely Pastora</v>
      </c>
      <c r="D11" s="3" t="str">
        <f>+ASISTENCIA!D12</f>
        <v>Director Desig.</v>
      </c>
      <c r="E11" s="3" t="str">
        <f>+ASISTENCIA!E12</f>
        <v>Nombrado</v>
      </c>
      <c r="F11" s="3">
        <f>+ASISTENCIA!F12</f>
        <v>40</v>
      </c>
      <c r="G11" s="11"/>
      <c r="H11" s="3">
        <f>COUNTIF(ASISTENCIA!G12:AK12,"I")</f>
        <v>0</v>
      </c>
      <c r="I11" s="11"/>
      <c r="J11" s="3">
        <v>0</v>
      </c>
      <c r="K11" s="3">
        <v>0</v>
      </c>
      <c r="L11" s="11"/>
      <c r="M11" s="3">
        <v>0</v>
      </c>
      <c r="N11" s="3">
        <v>0</v>
      </c>
      <c r="O11" s="11"/>
      <c r="P11" s="3">
        <f>COUNTIF(ASISTENCIA!G12:AK12,"H")</f>
        <v>0</v>
      </c>
      <c r="Q11" s="11"/>
      <c r="R11" s="3"/>
    </row>
    <row r="12" spans="1:18">
      <c r="A12" s="3">
        <f>+ASISTENCIA!A13</f>
        <v>2</v>
      </c>
      <c r="B12" s="4" t="str">
        <f>+ASISTENCIA!B13</f>
        <v>01786081</v>
      </c>
      <c r="C12" s="30" t="str">
        <f>+ASISTENCIA!C13</f>
        <v>Flores Ccama, Honorato</v>
      </c>
      <c r="D12" s="3" t="str">
        <f>+ASISTENCIA!D13</f>
        <v>Profesor</v>
      </c>
      <c r="E12" s="3" t="str">
        <f>+ASISTENCIA!E13</f>
        <v>Nombrado</v>
      </c>
      <c r="F12" s="3">
        <f>+ASISTENCIA!F13</f>
        <v>30</v>
      </c>
      <c r="G12" s="11"/>
      <c r="H12" s="3">
        <f>COUNTIF(ASISTENCIA!G13:AK13,"I")</f>
        <v>0</v>
      </c>
      <c r="I12" s="11"/>
      <c r="J12" s="3">
        <v>0</v>
      </c>
      <c r="K12" s="3">
        <v>0</v>
      </c>
      <c r="L12" s="11"/>
      <c r="M12" s="3">
        <v>0</v>
      </c>
      <c r="N12" s="3">
        <v>0</v>
      </c>
      <c r="O12" s="11"/>
      <c r="P12" s="3">
        <f>COUNTIF(ASISTENCIA!G13:AK13,"H")</f>
        <v>0</v>
      </c>
      <c r="Q12" s="11"/>
      <c r="R12" s="3"/>
    </row>
    <row r="13" spans="1:18">
      <c r="A13" s="3">
        <f>+ASISTENCIA!A14</f>
        <v>3</v>
      </c>
      <c r="B13" s="47" t="s">
        <v>61</v>
      </c>
      <c r="C13" s="48" t="s">
        <v>62</v>
      </c>
      <c r="D13" s="49" t="s">
        <v>60</v>
      </c>
      <c r="E13" s="49" t="s">
        <v>16</v>
      </c>
      <c r="F13" s="50">
        <v>30</v>
      </c>
      <c r="G13" s="11"/>
      <c r="H13" s="3">
        <f>COUNTIF(ASISTENCIA!G14:AK14,"I")</f>
        <v>0</v>
      </c>
      <c r="I13" s="11"/>
      <c r="J13" s="3">
        <v>0</v>
      </c>
      <c r="K13" s="3">
        <v>0</v>
      </c>
      <c r="L13" s="11"/>
      <c r="M13" s="3">
        <v>0</v>
      </c>
      <c r="N13" s="3">
        <v>0</v>
      </c>
      <c r="O13" s="11"/>
      <c r="P13" s="3">
        <f>COUNTIF(ASISTENCIA!G14:AK14,"H")</f>
        <v>0</v>
      </c>
      <c r="Q13" s="11"/>
      <c r="R13" s="3"/>
    </row>
    <row r="14" spans="1:18" ht="15.75" thickBot="1">
      <c r="A14" s="3">
        <f>+ASISTENCIA!A15</f>
        <v>4</v>
      </c>
      <c r="B14" s="47" t="s">
        <v>63</v>
      </c>
      <c r="C14" s="48" t="s">
        <v>64</v>
      </c>
      <c r="D14" s="49" t="s">
        <v>65</v>
      </c>
      <c r="E14" s="49" t="s">
        <v>16</v>
      </c>
      <c r="F14" s="50">
        <v>40</v>
      </c>
      <c r="G14" s="11"/>
      <c r="H14" s="3">
        <f>COUNTIF(ASISTENCIA!G15:AK15,"I")</f>
        <v>0</v>
      </c>
      <c r="I14" s="11"/>
      <c r="J14" s="3">
        <v>0</v>
      </c>
      <c r="K14" s="3">
        <v>0</v>
      </c>
      <c r="L14" s="11"/>
      <c r="M14" s="3">
        <v>0</v>
      </c>
      <c r="N14" s="3">
        <v>0</v>
      </c>
      <c r="O14" s="11"/>
      <c r="P14" s="3">
        <f>COUNTIF(ASISTENCIA!G15:AK15,"H")</f>
        <v>0</v>
      </c>
      <c r="Q14" s="11"/>
      <c r="R14" s="3"/>
    </row>
    <row r="15" spans="1:18" ht="15.75" thickBot="1">
      <c r="A15" s="3">
        <f>+ASISTENCIA!A16</f>
        <v>5</v>
      </c>
      <c r="B15" s="4"/>
      <c r="C15" s="30"/>
      <c r="D15" s="3"/>
      <c r="E15" s="3"/>
      <c r="F15" s="3"/>
      <c r="G15" s="11"/>
      <c r="H15" s="3"/>
      <c r="I15" s="11"/>
      <c r="J15" s="3"/>
      <c r="K15" s="3"/>
      <c r="L15" s="11"/>
      <c r="M15" s="3"/>
      <c r="N15" s="3"/>
      <c r="O15" s="11"/>
      <c r="P15" s="3"/>
      <c r="Q15" s="11"/>
      <c r="R15" s="3"/>
    </row>
    <row r="16" spans="1:18" ht="15.75" thickBot="1">
      <c r="A16" s="3">
        <f>+ASISTENCIA!A17</f>
        <v>6</v>
      </c>
      <c r="B16" s="4"/>
      <c r="C16" s="30"/>
      <c r="D16" s="3"/>
      <c r="E16" s="3"/>
      <c r="F16" s="3"/>
      <c r="G16" s="11"/>
      <c r="H16" s="3"/>
      <c r="I16" s="11"/>
      <c r="J16" s="3"/>
      <c r="K16" s="3"/>
      <c r="L16" s="11"/>
      <c r="M16" s="3"/>
      <c r="N16" s="3"/>
      <c r="O16" s="11"/>
      <c r="P16" s="3"/>
      <c r="Q16" s="11"/>
      <c r="R16" s="3"/>
    </row>
    <row r="17" spans="1:20">
      <c r="A17" s="3">
        <f>+ASISTENCIA!A18</f>
        <v>7</v>
      </c>
      <c r="B17" s="4"/>
      <c r="C17" s="30"/>
      <c r="D17" s="3"/>
      <c r="E17" s="3"/>
      <c r="F17" s="3"/>
      <c r="G17" s="11"/>
      <c r="H17" s="3"/>
      <c r="I17" s="11"/>
      <c r="J17" s="3"/>
      <c r="K17" s="3"/>
      <c r="L17" s="11"/>
      <c r="M17" s="3"/>
      <c r="N17" s="3"/>
      <c r="O17" s="11"/>
      <c r="P17" s="3"/>
      <c r="Q17" s="11"/>
      <c r="R17" s="3"/>
    </row>
    <row r="18" spans="1:20" ht="20.25" customHeight="1">
      <c r="A18" s="27"/>
      <c r="B18" s="28"/>
      <c r="C18" s="27"/>
      <c r="D18" s="27"/>
      <c r="E18" s="27"/>
      <c r="F18" s="27"/>
      <c r="G18" s="27"/>
      <c r="H18" s="55" t="s">
        <v>68</v>
      </c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</row>
    <row r="19" spans="1:20" ht="20.25" customHeight="1">
      <c r="A19" s="43"/>
      <c r="B19" s="28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</row>
    <row r="20" spans="1:20" ht="20.25" customHeight="1">
      <c r="A20" s="43"/>
      <c r="B20" s="28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</row>
    <row r="21" spans="1:20" ht="15.75" customHeight="1">
      <c r="A21" s="43"/>
      <c r="B21" s="28"/>
      <c r="C21" s="11"/>
      <c r="D21" s="11"/>
      <c r="E21" s="11"/>
      <c r="F21" s="43"/>
      <c r="G21" s="43"/>
      <c r="H21" s="11"/>
      <c r="I21" s="11"/>
      <c r="J21" s="11"/>
      <c r="K21" s="11"/>
      <c r="L21" s="11"/>
      <c r="M21" s="11"/>
      <c r="N21" s="11"/>
      <c r="O21" s="44"/>
      <c r="P21" s="43"/>
      <c r="Q21" s="43"/>
      <c r="R21" s="43"/>
      <c r="S21" s="43"/>
      <c r="T21" s="43"/>
    </row>
    <row r="22" spans="1:20" ht="16.5" customHeight="1">
      <c r="A22" s="27"/>
      <c r="B22" s="28"/>
      <c r="C22" s="27"/>
      <c r="D22" s="27"/>
      <c r="E22" s="27"/>
      <c r="F22" s="27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20" ht="17.25" customHeight="1">
      <c r="A23" s="27"/>
      <c r="B23" s="28"/>
      <c r="C23" s="27"/>
      <c r="D23" s="27"/>
      <c r="E23" s="27"/>
      <c r="F23" s="27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20">
      <c r="A24" s="16"/>
    </row>
    <row r="25" spans="1:20">
      <c r="A25" s="27"/>
      <c r="B25" s="28"/>
      <c r="C25" s="27"/>
      <c r="D25" s="27"/>
      <c r="E25" s="27"/>
      <c r="F25" s="27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1:20">
      <c r="A26" s="27"/>
      <c r="B26" s="28"/>
      <c r="C26" s="27"/>
      <c r="D26" s="27"/>
      <c r="E26" s="27"/>
      <c r="F26" s="27"/>
      <c r="G26" s="11"/>
      <c r="H26" s="11"/>
      <c r="I26" s="11"/>
      <c r="J26"/>
      <c r="K26" s="11"/>
      <c r="L26" s="11"/>
      <c r="M26" s="42"/>
      <c r="N26" s="11"/>
      <c r="O26" s="11"/>
      <c r="P26" s="11"/>
      <c r="Q26" s="11"/>
      <c r="R26" s="11"/>
    </row>
    <row r="27" spans="1:20">
      <c r="A27" s="33"/>
      <c r="J27"/>
    </row>
  </sheetData>
  <mergeCells count="23">
    <mergeCell ref="M9:N9"/>
    <mergeCell ref="A9:A10"/>
    <mergeCell ref="B9:B10"/>
    <mergeCell ref="C9:C10"/>
    <mergeCell ref="D9:D10"/>
    <mergeCell ref="E9:E10"/>
    <mergeCell ref="F9:F10"/>
    <mergeCell ref="H18:T18"/>
    <mergeCell ref="A1:R1"/>
    <mergeCell ref="A3:R3"/>
    <mergeCell ref="A6:B6"/>
    <mergeCell ref="C6:F6"/>
    <mergeCell ref="J5:M5"/>
    <mergeCell ref="N5:R5"/>
    <mergeCell ref="R9:R10"/>
    <mergeCell ref="J6:M6"/>
    <mergeCell ref="N6:R6"/>
    <mergeCell ref="A5:B5"/>
    <mergeCell ref="C5:F5"/>
    <mergeCell ref="A7:C7"/>
    <mergeCell ref="D7:F7"/>
    <mergeCell ref="H9:H10"/>
    <mergeCell ref="J9:K9"/>
  </mergeCells>
  <dataValidations count="2">
    <dataValidation type="list" allowBlank="1" showInputMessage="1" sqref="D13:D14" xr:uid="{797D4FDC-94BF-4A14-94D6-E8E5510B096D}">
      <formula1>$BE$2:$BE$18</formula1>
    </dataValidation>
    <dataValidation type="list" allowBlank="1" showInputMessage="1" showErrorMessage="1" sqref="E13:E14" xr:uid="{2DA63C56-8F80-4F99-956B-C04DCF7989FC}">
      <formula1>$BF$2:$BF$6</formula1>
    </dataValidation>
  </dataValidations>
  <printOptions horizontalCentered="1"/>
  <pageMargins left="0.70866141732283472" right="0.70866141732283472" top="0.39370078740157483" bottom="0.35433070866141736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ASISTENCIA</vt:lpstr>
      <vt:lpstr>DESCUENTOS</vt:lpstr>
      <vt:lpstr>DESCUENTOS!Área_de_impresión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</dc:creator>
  <cp:lastModifiedBy>HP</cp:lastModifiedBy>
  <cp:lastPrinted>2020-07-03T19:02:55Z</cp:lastPrinted>
  <dcterms:created xsi:type="dcterms:W3CDTF">2017-11-14T14:02:33Z</dcterms:created>
  <dcterms:modified xsi:type="dcterms:W3CDTF">2024-03-07T02:44:07Z</dcterms:modified>
</cp:coreProperties>
</file>